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附件一" sheetId="1" r:id="rId1"/>
    <sheet name="附件二高职" sheetId="2" r:id="rId2"/>
    <sheet name="附件三五年制" sheetId="3" r:id="rId3"/>
    <sheet name="附件四院学生会" sheetId="4" r:id="rId4"/>
  </sheets>
  <definedNames>
    <definedName name="_xlnm.Print_Titles" localSheetId="1">'附件二高职'!$1:$3</definedName>
  </definedNames>
  <calcPr fullCalcOnLoad="1"/>
</workbook>
</file>

<file path=xl/sharedStrings.xml><?xml version="1.0" encoding="utf-8"?>
<sst xmlns="http://schemas.openxmlformats.org/spreadsheetml/2006/main" count="132" uniqueCount="45">
  <si>
    <t>附件一：
    2017—2018学年度先进班集体、优秀团支部名额分配表</t>
  </si>
  <si>
    <t>系部</t>
  </si>
  <si>
    <t>班级数</t>
  </si>
  <si>
    <t>先进班集体</t>
  </si>
  <si>
    <t>优秀团支部</t>
  </si>
  <si>
    <t>电子信息系</t>
  </si>
  <si>
    <t>社会事业系</t>
  </si>
  <si>
    <t>经济贸易系</t>
  </si>
  <si>
    <t>机电工程系</t>
  </si>
  <si>
    <t>建筑工程系</t>
  </si>
  <si>
    <t>园林园艺系</t>
  </si>
  <si>
    <t>总  计</t>
  </si>
  <si>
    <t>附件二：                          2017——2018学年度学生评优名额分配表（高职）</t>
  </si>
  <si>
    <t>年级</t>
  </si>
  <si>
    <t>学生人数</t>
  </si>
  <si>
    <t>奖学金</t>
  </si>
  <si>
    <t>三好学生</t>
  </si>
  <si>
    <t>优秀学生干部</t>
  </si>
  <si>
    <t>优秀团员</t>
  </si>
  <si>
    <t>奖品总计金额（元）</t>
  </si>
  <si>
    <t>奖学金总计金额（元）</t>
  </si>
  <si>
    <t>等级</t>
  </si>
  <si>
    <t>比例</t>
  </si>
  <si>
    <t>人均金额</t>
  </si>
  <si>
    <t>人数</t>
  </si>
  <si>
    <t>小计金额</t>
  </si>
  <si>
    <t>2016级
2017级</t>
  </si>
  <si>
    <t>一</t>
  </si>
  <si>
    <t>二</t>
  </si>
  <si>
    <t>三</t>
  </si>
  <si>
    <t>合计</t>
  </si>
  <si>
    <t>奖品和奖学金总计金额（730650元）</t>
  </si>
  <si>
    <t>柒拾叁万零陆佰伍拾元</t>
  </si>
  <si>
    <t>附件四：                          2017——2018学年度评优名额分配表（五年一贯制）</t>
  </si>
  <si>
    <t>2017（电大校区）</t>
  </si>
  <si>
    <t>2017（技师校区）</t>
  </si>
  <si>
    <t>奖品和奖学金总计金额（37820元）</t>
  </si>
  <si>
    <t>叁万柒仟捌佰二十元</t>
  </si>
  <si>
    <t>2016-2017学年度院学生会等优秀个人名额分配表</t>
  </si>
  <si>
    <t>优秀学生干部
（10%）</t>
  </si>
  <si>
    <t>优秀团员
（10%）</t>
  </si>
  <si>
    <t>院学生会</t>
  </si>
  <si>
    <t>社团联合会
（含53个社团
负责人各2个）</t>
  </si>
  <si>
    <t>广播站</t>
  </si>
  <si>
    <t>秦潭学子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</si>
</sst>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);[Red]\(#,##0.00\)"/>
  </numFmts>
  <fonts count="33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b/>
      <sz val="15"/>
      <color indexed="8"/>
      <name val="宋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9" fillId="10" borderId="1" applyNumberFormat="0" applyAlignment="0" applyProtection="0"/>
    <xf numFmtId="0" fontId="31" fillId="11" borderId="7" applyNumberFormat="0" applyAlignment="0" applyProtection="0"/>
    <xf numFmtId="0" fontId="18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18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7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7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7" fontId="6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K9" sqref="K9"/>
    </sheetView>
  </sheetViews>
  <sheetFormatPr defaultColWidth="9.00390625" defaultRowHeight="14.25"/>
  <cols>
    <col min="1" max="1" width="21.00390625" style="0" customWidth="1"/>
    <col min="2" max="2" width="15.875" style="0" customWidth="1"/>
    <col min="3" max="3" width="17.50390625" style="0" customWidth="1"/>
    <col min="4" max="4" width="19.375" style="0" customWidth="1"/>
  </cols>
  <sheetData>
    <row r="1" spans="1:4" ht="65.25" customHeight="1">
      <c r="A1" s="43" t="s">
        <v>0</v>
      </c>
      <c r="B1" s="44"/>
      <c r="C1" s="44"/>
      <c r="D1" s="44"/>
    </row>
    <row r="3" spans="1:4" ht="27.75" customHeight="1">
      <c r="A3" s="45" t="s">
        <v>1</v>
      </c>
      <c r="B3" s="45" t="s">
        <v>2</v>
      </c>
      <c r="C3" s="45" t="s">
        <v>3</v>
      </c>
      <c r="D3" s="45" t="s">
        <v>4</v>
      </c>
    </row>
    <row r="4" spans="1:4" ht="27.75" customHeight="1">
      <c r="A4" s="46" t="s">
        <v>5</v>
      </c>
      <c r="B4" s="47">
        <v>19</v>
      </c>
      <c r="C4" s="48">
        <v>2</v>
      </c>
      <c r="D4" s="48">
        <v>2</v>
      </c>
    </row>
    <row r="5" spans="1:4" ht="27.75" customHeight="1">
      <c r="A5" s="46" t="s">
        <v>6</v>
      </c>
      <c r="B5" s="47">
        <v>16</v>
      </c>
      <c r="C5" s="48">
        <v>2</v>
      </c>
      <c r="D5" s="48">
        <v>2</v>
      </c>
    </row>
    <row r="6" spans="1:4" ht="27.75" customHeight="1">
      <c r="A6" s="46" t="s">
        <v>7</v>
      </c>
      <c r="B6" s="47">
        <v>29</v>
      </c>
      <c r="C6" s="48">
        <v>3</v>
      </c>
      <c r="D6" s="48">
        <v>3</v>
      </c>
    </row>
    <row r="7" spans="1:4" ht="27.75" customHeight="1">
      <c r="A7" s="46" t="s">
        <v>8</v>
      </c>
      <c r="B7" s="47">
        <v>25</v>
      </c>
      <c r="C7" s="48">
        <v>3</v>
      </c>
      <c r="D7" s="48">
        <v>3</v>
      </c>
    </row>
    <row r="8" spans="1:4" ht="27.75" customHeight="1">
      <c r="A8" s="46" t="s">
        <v>9</v>
      </c>
      <c r="B8" s="47">
        <v>16</v>
      </c>
      <c r="C8" s="48">
        <v>2</v>
      </c>
      <c r="D8" s="48">
        <v>2</v>
      </c>
    </row>
    <row r="9" spans="1:4" ht="27.75" customHeight="1">
      <c r="A9" s="46" t="s">
        <v>10</v>
      </c>
      <c r="B9" s="47">
        <v>12</v>
      </c>
      <c r="C9" s="48">
        <v>1</v>
      </c>
      <c r="D9" s="48">
        <v>1</v>
      </c>
    </row>
    <row r="10" spans="1:4" ht="27.75" customHeight="1">
      <c r="A10" s="46" t="s">
        <v>11</v>
      </c>
      <c r="B10" s="49">
        <f>SUM(B4:B9)</f>
        <v>117</v>
      </c>
      <c r="C10" s="48">
        <f>SUM(C4:C9)</f>
        <v>13</v>
      </c>
      <c r="D10" s="48">
        <f>SUM(D4:D9)</f>
        <v>13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130" zoomScaleNormal="130" workbookViewId="0" topLeftCell="A1">
      <selection activeCell="N3" sqref="N1:N65536"/>
    </sheetView>
  </sheetViews>
  <sheetFormatPr defaultColWidth="9.00390625" defaultRowHeight="14.25"/>
  <cols>
    <col min="1" max="1" width="11.00390625" style="35" customWidth="1"/>
    <col min="2" max="2" width="7.25390625" style="0" customWidth="1"/>
    <col min="3" max="3" width="10.125" style="0" customWidth="1"/>
    <col min="4" max="4" width="5.25390625" style="0" customWidth="1"/>
    <col min="5" max="5" width="4.50390625" style="0" customWidth="1"/>
    <col min="6" max="6" width="8.125" style="0" customWidth="1"/>
    <col min="7" max="7" width="5.625" style="0" customWidth="1"/>
    <col min="8" max="8" width="11.875" style="36" customWidth="1"/>
    <col min="9" max="9" width="5.75390625" style="0" customWidth="1"/>
    <col min="10" max="10" width="4.875" style="0" customWidth="1"/>
    <col min="11" max="11" width="6.00390625" style="0" customWidth="1"/>
    <col min="12" max="12" width="5.625" style="0" customWidth="1"/>
    <col min="13" max="13" width="5.25390625" style="0" customWidth="1"/>
    <col min="14" max="14" width="5.125" style="0" customWidth="1"/>
    <col min="15" max="15" width="10.75390625" style="37" customWidth="1"/>
    <col min="16" max="16" width="15.875" style="37" customWidth="1"/>
    <col min="17" max="17" width="14.75390625" style="0" customWidth="1"/>
  </cols>
  <sheetData>
    <row r="1" spans="1:16" ht="18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2" customHeight="1">
      <c r="A2" s="39" t="s">
        <v>1</v>
      </c>
      <c r="B2" s="6" t="s">
        <v>13</v>
      </c>
      <c r="C2" s="6" t="s">
        <v>14</v>
      </c>
      <c r="D2" s="6" t="s">
        <v>15</v>
      </c>
      <c r="E2" s="6"/>
      <c r="F2" s="6"/>
      <c r="G2" s="6"/>
      <c r="H2" s="6"/>
      <c r="I2" s="6" t="s">
        <v>16</v>
      </c>
      <c r="J2" s="6"/>
      <c r="K2" s="6" t="s">
        <v>17</v>
      </c>
      <c r="L2" s="6"/>
      <c r="M2" s="6" t="s">
        <v>18</v>
      </c>
      <c r="N2" s="6"/>
      <c r="O2" s="21" t="s">
        <v>19</v>
      </c>
      <c r="P2" s="21" t="s">
        <v>20</v>
      </c>
    </row>
    <row r="3" spans="1:16" ht="12.75" customHeight="1">
      <c r="A3" s="39"/>
      <c r="B3" s="6"/>
      <c r="C3" s="6"/>
      <c r="D3" s="6" t="s">
        <v>21</v>
      </c>
      <c r="E3" s="6" t="s">
        <v>22</v>
      </c>
      <c r="F3" s="6" t="s">
        <v>23</v>
      </c>
      <c r="G3" s="6" t="s">
        <v>24</v>
      </c>
      <c r="H3" s="7" t="s">
        <v>25</v>
      </c>
      <c r="I3" s="22" t="s">
        <v>22</v>
      </c>
      <c r="J3" s="6" t="s">
        <v>24</v>
      </c>
      <c r="K3" s="22" t="s">
        <v>22</v>
      </c>
      <c r="L3" s="6" t="s">
        <v>24</v>
      </c>
      <c r="M3" s="22" t="s">
        <v>22</v>
      </c>
      <c r="N3" s="6" t="s">
        <v>24</v>
      </c>
      <c r="O3" s="21"/>
      <c r="P3" s="21"/>
    </row>
    <row r="4" spans="1:16" ht="15" customHeight="1">
      <c r="A4" s="40" t="s">
        <v>5</v>
      </c>
      <c r="B4" s="41" t="s">
        <v>26</v>
      </c>
      <c r="C4" s="23">
        <v>676</v>
      </c>
      <c r="D4" s="11" t="s">
        <v>27</v>
      </c>
      <c r="E4" s="12">
        <v>0.03</v>
      </c>
      <c r="F4" s="11">
        <v>2000</v>
      </c>
      <c r="G4" s="23">
        <v>20</v>
      </c>
      <c r="H4" s="13">
        <v>40000</v>
      </c>
      <c r="I4" s="12">
        <v>0.1</v>
      </c>
      <c r="J4" s="23">
        <v>68</v>
      </c>
      <c r="K4" s="12">
        <v>0.05</v>
      </c>
      <c r="L4" s="23">
        <v>34</v>
      </c>
      <c r="M4" s="12">
        <v>0.05</v>
      </c>
      <c r="N4" s="11">
        <v>34</v>
      </c>
      <c r="O4" s="24">
        <v>4080</v>
      </c>
      <c r="P4" s="24">
        <v>111500</v>
      </c>
    </row>
    <row r="5" spans="1:16" ht="12" customHeight="1">
      <c r="A5" s="40"/>
      <c r="B5" s="10"/>
      <c r="C5" s="23"/>
      <c r="D5" s="11" t="s">
        <v>28</v>
      </c>
      <c r="E5" s="12">
        <v>0.06</v>
      </c>
      <c r="F5" s="11">
        <v>1000</v>
      </c>
      <c r="G5" s="23">
        <v>41</v>
      </c>
      <c r="H5" s="13">
        <v>41000</v>
      </c>
      <c r="I5" s="12"/>
      <c r="J5" s="23"/>
      <c r="K5" s="12"/>
      <c r="L5" s="23"/>
      <c r="M5" s="12"/>
      <c r="N5" s="11"/>
      <c r="O5" s="24"/>
      <c r="P5" s="24"/>
    </row>
    <row r="6" spans="1:16" ht="13.5" customHeight="1">
      <c r="A6" s="40"/>
      <c r="B6" s="10"/>
      <c r="C6" s="23"/>
      <c r="D6" s="11" t="s">
        <v>29</v>
      </c>
      <c r="E6" s="12">
        <v>0.09</v>
      </c>
      <c r="F6" s="11">
        <v>500</v>
      </c>
      <c r="G6" s="23">
        <v>61</v>
      </c>
      <c r="H6" s="13">
        <v>30500</v>
      </c>
      <c r="I6" s="12"/>
      <c r="J6" s="23"/>
      <c r="K6" s="12"/>
      <c r="L6" s="23"/>
      <c r="M6" s="12"/>
      <c r="N6" s="11"/>
      <c r="O6" s="24"/>
      <c r="P6" s="24"/>
    </row>
    <row r="7" spans="1:16" ht="12" customHeight="1">
      <c r="A7" s="40"/>
      <c r="B7" s="10"/>
      <c r="C7" s="23"/>
      <c r="D7" s="11"/>
      <c r="E7" s="12"/>
      <c r="F7" s="11"/>
      <c r="G7" s="23"/>
      <c r="H7" s="16"/>
      <c r="I7" s="12"/>
      <c r="J7" s="23"/>
      <c r="K7" s="12"/>
      <c r="L7" s="23"/>
      <c r="M7" s="12"/>
      <c r="N7" s="11"/>
      <c r="O7" s="24"/>
      <c r="P7" s="24"/>
    </row>
    <row r="8" spans="1:16" ht="10.5" customHeight="1">
      <c r="A8" s="40" t="s">
        <v>6</v>
      </c>
      <c r="B8" s="41" t="s">
        <v>26</v>
      </c>
      <c r="C8" s="23">
        <v>471</v>
      </c>
      <c r="D8" s="11" t="s">
        <v>27</v>
      </c>
      <c r="E8" s="12">
        <v>0.03</v>
      </c>
      <c r="F8" s="11">
        <v>2000</v>
      </c>
      <c r="G8" s="23">
        <v>14</v>
      </c>
      <c r="H8" s="13">
        <v>28000</v>
      </c>
      <c r="I8" s="12">
        <v>0.1</v>
      </c>
      <c r="J8" s="23">
        <v>47</v>
      </c>
      <c r="K8" s="12">
        <v>0.05</v>
      </c>
      <c r="L8" s="23">
        <v>24</v>
      </c>
      <c r="M8" s="12">
        <v>0.05</v>
      </c>
      <c r="N8" s="11">
        <v>24</v>
      </c>
      <c r="O8" s="24">
        <v>2850</v>
      </c>
      <c r="P8" s="24">
        <v>77000</v>
      </c>
    </row>
    <row r="9" spans="1:16" ht="13.5" customHeight="1">
      <c r="A9" s="40"/>
      <c r="B9" s="10"/>
      <c r="C9" s="23"/>
      <c r="D9" s="11" t="s">
        <v>28</v>
      </c>
      <c r="E9" s="12">
        <v>0.06</v>
      </c>
      <c r="F9" s="11">
        <v>1000</v>
      </c>
      <c r="G9" s="23">
        <v>28</v>
      </c>
      <c r="H9" s="13">
        <v>28000</v>
      </c>
      <c r="I9" s="12"/>
      <c r="J9" s="23"/>
      <c r="K9" s="12"/>
      <c r="L9" s="23"/>
      <c r="M9" s="12"/>
      <c r="N9" s="11"/>
      <c r="O9" s="24"/>
      <c r="P9" s="24"/>
    </row>
    <row r="10" spans="1:16" ht="12" customHeight="1">
      <c r="A10" s="40"/>
      <c r="B10" s="10"/>
      <c r="C10" s="23"/>
      <c r="D10" s="11" t="s">
        <v>29</v>
      </c>
      <c r="E10" s="12">
        <v>0.09</v>
      </c>
      <c r="F10" s="11">
        <v>500</v>
      </c>
      <c r="G10" s="23">
        <v>42</v>
      </c>
      <c r="H10" s="13">
        <v>21000</v>
      </c>
      <c r="I10" s="12"/>
      <c r="J10" s="23"/>
      <c r="K10" s="12"/>
      <c r="L10" s="23"/>
      <c r="M10" s="12"/>
      <c r="N10" s="11"/>
      <c r="O10" s="24"/>
      <c r="P10" s="24"/>
    </row>
    <row r="11" spans="1:16" ht="12.75" customHeight="1">
      <c r="A11" s="40"/>
      <c r="B11" s="10"/>
      <c r="C11" s="23"/>
      <c r="D11" s="11"/>
      <c r="E11" s="12"/>
      <c r="F11" s="11"/>
      <c r="G11" s="23"/>
      <c r="H11" s="16"/>
      <c r="I11" s="12"/>
      <c r="J11" s="23"/>
      <c r="K11" s="12"/>
      <c r="L11" s="23"/>
      <c r="M11" s="12"/>
      <c r="N11" s="11"/>
      <c r="O11" s="24"/>
      <c r="P11" s="24"/>
    </row>
    <row r="12" spans="1:16" ht="12" customHeight="1">
      <c r="A12" s="40" t="s">
        <v>7</v>
      </c>
      <c r="B12" s="41" t="s">
        <v>26</v>
      </c>
      <c r="C12" s="23">
        <v>1260</v>
      </c>
      <c r="D12" s="11" t="s">
        <v>27</v>
      </c>
      <c r="E12" s="12">
        <v>0.03</v>
      </c>
      <c r="F12" s="11">
        <v>2000</v>
      </c>
      <c r="G12" s="23">
        <v>38</v>
      </c>
      <c r="H12" s="13">
        <v>76000</v>
      </c>
      <c r="I12" s="12">
        <v>0.1</v>
      </c>
      <c r="J12" s="23">
        <v>126</v>
      </c>
      <c r="K12" s="12">
        <v>0.05</v>
      </c>
      <c r="L12" s="23">
        <v>63</v>
      </c>
      <c r="M12" s="12">
        <v>0.05</v>
      </c>
      <c r="N12" s="11">
        <v>63</v>
      </c>
      <c r="O12" s="24">
        <v>7560</v>
      </c>
      <c r="P12" s="24">
        <v>208500</v>
      </c>
    </row>
    <row r="13" spans="1:16" ht="9.75" customHeight="1">
      <c r="A13" s="40"/>
      <c r="B13" s="10"/>
      <c r="C13" s="23"/>
      <c r="D13" s="11" t="s">
        <v>28</v>
      </c>
      <c r="E13" s="12">
        <v>0.06</v>
      </c>
      <c r="F13" s="11">
        <v>1000</v>
      </c>
      <c r="G13" s="23">
        <v>76</v>
      </c>
      <c r="H13" s="13">
        <v>76000</v>
      </c>
      <c r="I13" s="12"/>
      <c r="J13" s="23"/>
      <c r="K13" s="12"/>
      <c r="L13" s="23"/>
      <c r="M13" s="12"/>
      <c r="N13" s="11"/>
      <c r="O13" s="24"/>
      <c r="P13" s="24"/>
    </row>
    <row r="14" spans="1:16" ht="12" customHeight="1">
      <c r="A14" s="40"/>
      <c r="B14" s="10"/>
      <c r="C14" s="23"/>
      <c r="D14" s="11" t="s">
        <v>29</v>
      </c>
      <c r="E14" s="12">
        <v>0.09</v>
      </c>
      <c r="F14" s="11">
        <v>500</v>
      </c>
      <c r="G14" s="23">
        <v>113</v>
      </c>
      <c r="H14" s="13">
        <v>56500</v>
      </c>
      <c r="I14" s="12"/>
      <c r="J14" s="23"/>
      <c r="K14" s="12"/>
      <c r="L14" s="23"/>
      <c r="M14" s="12"/>
      <c r="N14" s="11"/>
      <c r="O14" s="24"/>
      <c r="P14" s="24"/>
    </row>
    <row r="15" spans="1:16" ht="12.75" customHeight="1">
      <c r="A15" s="40"/>
      <c r="B15" s="11"/>
      <c r="C15" s="23"/>
      <c r="D15" s="11"/>
      <c r="E15" s="12"/>
      <c r="F15" s="11"/>
      <c r="G15" s="23"/>
      <c r="H15" s="16"/>
      <c r="I15" s="12"/>
      <c r="J15" s="23"/>
      <c r="K15" s="12"/>
      <c r="L15" s="23"/>
      <c r="M15" s="12"/>
      <c r="N15" s="11"/>
      <c r="O15" s="24"/>
      <c r="P15" s="24"/>
    </row>
    <row r="16" spans="1:16" ht="13.5" customHeight="1">
      <c r="A16" s="40" t="s">
        <v>8</v>
      </c>
      <c r="B16" s="41" t="s">
        <v>26</v>
      </c>
      <c r="C16" s="23">
        <v>953</v>
      </c>
      <c r="D16" s="11" t="s">
        <v>27</v>
      </c>
      <c r="E16" s="12">
        <v>0.03</v>
      </c>
      <c r="F16" s="11">
        <v>2000</v>
      </c>
      <c r="G16" s="23">
        <v>29</v>
      </c>
      <c r="H16" s="13">
        <v>58000</v>
      </c>
      <c r="I16" s="12">
        <v>0.1</v>
      </c>
      <c r="J16" s="23">
        <v>95</v>
      </c>
      <c r="K16" s="12">
        <v>0.05</v>
      </c>
      <c r="L16" s="23">
        <v>48</v>
      </c>
      <c r="M16" s="12">
        <v>0.05</v>
      </c>
      <c r="N16" s="11">
        <v>48</v>
      </c>
      <c r="O16" s="24">
        <v>5730</v>
      </c>
      <c r="P16" s="24">
        <v>158000</v>
      </c>
    </row>
    <row r="17" spans="1:16" ht="12.75" customHeight="1">
      <c r="A17" s="40"/>
      <c r="B17" s="10"/>
      <c r="C17" s="23"/>
      <c r="D17" s="11" t="s">
        <v>28</v>
      </c>
      <c r="E17" s="12">
        <v>0.06</v>
      </c>
      <c r="F17" s="11">
        <v>1000</v>
      </c>
      <c r="G17" s="23">
        <v>57</v>
      </c>
      <c r="H17" s="13">
        <v>57000</v>
      </c>
      <c r="I17" s="12"/>
      <c r="J17" s="23"/>
      <c r="K17" s="12"/>
      <c r="L17" s="23"/>
      <c r="M17" s="12"/>
      <c r="N17" s="11"/>
      <c r="O17" s="24"/>
      <c r="P17" s="24"/>
    </row>
    <row r="18" spans="1:16" ht="15.75" customHeight="1">
      <c r="A18" s="40"/>
      <c r="B18" s="10"/>
      <c r="C18" s="23"/>
      <c r="D18" s="11" t="s">
        <v>29</v>
      </c>
      <c r="E18" s="12">
        <v>0.09</v>
      </c>
      <c r="F18" s="11">
        <v>500</v>
      </c>
      <c r="G18" s="23">
        <v>86</v>
      </c>
      <c r="H18" s="13">
        <v>43000</v>
      </c>
      <c r="I18" s="12"/>
      <c r="J18" s="23"/>
      <c r="K18" s="12"/>
      <c r="L18" s="23"/>
      <c r="M18" s="12"/>
      <c r="N18" s="11"/>
      <c r="O18" s="24"/>
      <c r="P18" s="24"/>
    </row>
    <row r="19" spans="1:16" ht="13.5" customHeight="1">
      <c r="A19" s="40"/>
      <c r="B19" s="11"/>
      <c r="C19" s="23"/>
      <c r="D19" s="11"/>
      <c r="E19" s="12"/>
      <c r="F19" s="11"/>
      <c r="G19" s="23"/>
      <c r="H19" s="16"/>
      <c r="I19" s="12"/>
      <c r="J19" s="23"/>
      <c r="K19" s="12"/>
      <c r="L19" s="23"/>
      <c r="M19" s="12"/>
      <c r="N19" s="11"/>
      <c r="O19" s="24"/>
      <c r="P19" s="24"/>
    </row>
    <row r="20" spans="1:16" ht="16.5" customHeight="1">
      <c r="A20" s="40" t="s">
        <v>9</v>
      </c>
      <c r="B20" s="41" t="s">
        <v>26</v>
      </c>
      <c r="C20" s="23">
        <v>677</v>
      </c>
      <c r="D20" s="11" t="s">
        <v>27</v>
      </c>
      <c r="E20" s="12">
        <v>0.03</v>
      </c>
      <c r="F20" s="11">
        <v>2000</v>
      </c>
      <c r="G20" s="23">
        <v>20</v>
      </c>
      <c r="H20" s="13">
        <v>40000</v>
      </c>
      <c r="I20" s="12">
        <v>0.1</v>
      </c>
      <c r="J20" s="23">
        <v>68</v>
      </c>
      <c r="K20" s="12">
        <v>0.05</v>
      </c>
      <c r="L20" s="23">
        <v>34</v>
      </c>
      <c r="M20" s="12">
        <v>0.05</v>
      </c>
      <c r="N20" s="11">
        <v>34</v>
      </c>
      <c r="O20" s="24">
        <v>4080</v>
      </c>
      <c r="P20" s="24">
        <v>111500</v>
      </c>
    </row>
    <row r="21" spans="1:16" ht="16.5" customHeight="1">
      <c r="A21" s="40"/>
      <c r="B21" s="10"/>
      <c r="C21" s="23"/>
      <c r="D21" s="11" t="s">
        <v>28</v>
      </c>
      <c r="E21" s="12">
        <v>0.06</v>
      </c>
      <c r="F21" s="11">
        <v>1000</v>
      </c>
      <c r="G21" s="23">
        <v>41</v>
      </c>
      <c r="H21" s="13">
        <v>41000</v>
      </c>
      <c r="I21" s="12"/>
      <c r="J21" s="23"/>
      <c r="K21" s="12"/>
      <c r="L21" s="23"/>
      <c r="M21" s="12"/>
      <c r="N21" s="11"/>
      <c r="O21" s="24"/>
      <c r="P21" s="24"/>
    </row>
    <row r="22" spans="1:16" ht="16.5" customHeight="1">
      <c r="A22" s="40"/>
      <c r="B22" s="10"/>
      <c r="C22" s="23"/>
      <c r="D22" s="11" t="s">
        <v>29</v>
      </c>
      <c r="E22" s="12">
        <v>0.09</v>
      </c>
      <c r="F22" s="11">
        <v>500</v>
      </c>
      <c r="G22" s="23">
        <v>61</v>
      </c>
      <c r="H22" s="13">
        <v>30500</v>
      </c>
      <c r="I22" s="12"/>
      <c r="J22" s="23"/>
      <c r="K22" s="12"/>
      <c r="L22" s="23"/>
      <c r="M22" s="12"/>
      <c r="N22" s="11"/>
      <c r="O22" s="24"/>
      <c r="P22" s="24"/>
    </row>
    <row r="23" spans="1:16" ht="13.5" customHeight="1">
      <c r="A23" s="40"/>
      <c r="B23" s="11"/>
      <c r="C23" s="23"/>
      <c r="D23" s="11"/>
      <c r="E23" s="12"/>
      <c r="F23" s="11"/>
      <c r="G23" s="23"/>
      <c r="H23" s="16"/>
      <c r="I23" s="12"/>
      <c r="J23" s="23"/>
      <c r="K23" s="12"/>
      <c r="L23" s="23"/>
      <c r="M23" s="12"/>
      <c r="N23" s="11"/>
      <c r="O23" s="24"/>
      <c r="P23" s="24"/>
    </row>
    <row r="24" spans="1:16" ht="16.5" customHeight="1">
      <c r="A24" s="40" t="s">
        <v>10</v>
      </c>
      <c r="B24" s="41" t="s">
        <v>26</v>
      </c>
      <c r="C24" s="10">
        <v>228</v>
      </c>
      <c r="D24" s="11" t="s">
        <v>27</v>
      </c>
      <c r="E24" s="12">
        <v>0.03</v>
      </c>
      <c r="F24" s="11">
        <v>2000</v>
      </c>
      <c r="G24" s="23">
        <v>7</v>
      </c>
      <c r="H24" s="13">
        <v>14000</v>
      </c>
      <c r="I24" s="12">
        <v>0.1</v>
      </c>
      <c r="J24" s="23">
        <v>23</v>
      </c>
      <c r="K24" s="12">
        <v>0.05</v>
      </c>
      <c r="L24" s="23">
        <v>11</v>
      </c>
      <c r="M24" s="12">
        <v>0.05</v>
      </c>
      <c r="N24" s="11">
        <v>11</v>
      </c>
      <c r="O24" s="24">
        <v>1350</v>
      </c>
      <c r="P24" s="24">
        <v>38500</v>
      </c>
    </row>
    <row r="25" spans="1:16" ht="16.5" customHeight="1">
      <c r="A25" s="40"/>
      <c r="B25" s="10"/>
      <c r="C25" s="10"/>
      <c r="D25" s="11" t="s">
        <v>28</v>
      </c>
      <c r="E25" s="12">
        <v>0.06</v>
      </c>
      <c r="F25" s="11">
        <v>1000</v>
      </c>
      <c r="G25" s="10">
        <v>14</v>
      </c>
      <c r="H25" s="13">
        <v>14000</v>
      </c>
      <c r="I25" s="12"/>
      <c r="J25" s="23"/>
      <c r="K25" s="12"/>
      <c r="L25" s="23"/>
      <c r="M25" s="12"/>
      <c r="N25" s="11"/>
      <c r="O25" s="24"/>
      <c r="P25" s="24"/>
    </row>
    <row r="26" spans="1:16" ht="15.75" customHeight="1">
      <c r="A26" s="40"/>
      <c r="B26" s="10"/>
      <c r="C26" s="10"/>
      <c r="D26" s="11" t="s">
        <v>29</v>
      </c>
      <c r="E26" s="12">
        <v>0.09</v>
      </c>
      <c r="F26" s="11">
        <v>500</v>
      </c>
      <c r="G26" s="10">
        <v>21</v>
      </c>
      <c r="H26" s="13">
        <v>10500</v>
      </c>
      <c r="I26" s="12"/>
      <c r="J26" s="23"/>
      <c r="K26" s="12"/>
      <c r="L26" s="23"/>
      <c r="M26" s="12"/>
      <c r="N26" s="11"/>
      <c r="O26" s="24"/>
      <c r="P26" s="24"/>
    </row>
    <row r="27" spans="1:17" ht="15" customHeight="1">
      <c r="A27" s="11" t="s">
        <v>30</v>
      </c>
      <c r="B27" s="11"/>
      <c r="C27" s="10">
        <f>SUM(C4:C26)</f>
        <v>4265</v>
      </c>
      <c r="D27" s="11"/>
      <c r="E27" s="12"/>
      <c r="F27" s="11"/>
      <c r="G27" s="10"/>
      <c r="H27" s="16"/>
      <c r="I27" s="12"/>
      <c r="J27" s="23">
        <f>SUM(J4:J26)</f>
        <v>427</v>
      </c>
      <c r="K27" s="12"/>
      <c r="L27" s="23">
        <f>SUM(L4:L26)</f>
        <v>214</v>
      </c>
      <c r="M27" s="12"/>
      <c r="N27" s="11">
        <f>SUM(N4:N26)</f>
        <v>214</v>
      </c>
      <c r="O27" s="24">
        <f>SUM(O4:O26)</f>
        <v>25650</v>
      </c>
      <c r="P27" s="24">
        <f>SUM(P4:P26)</f>
        <v>705000</v>
      </c>
      <c r="Q27" s="37"/>
    </row>
    <row r="28" spans="1:16" s="34" customFormat="1" ht="12" customHeight="1">
      <c r="A28" s="42" t="s">
        <v>31</v>
      </c>
      <c r="B28" s="42"/>
      <c r="C28" s="42"/>
      <c r="D28" s="42"/>
      <c r="E28" s="42"/>
      <c r="F28" s="42"/>
      <c r="G28" s="42"/>
      <c r="H28" s="20" t="s">
        <v>32</v>
      </c>
      <c r="I28" s="20"/>
      <c r="J28" s="20"/>
      <c r="K28" s="20"/>
      <c r="L28" s="20"/>
      <c r="M28" s="20"/>
      <c r="N28" s="20"/>
      <c r="O28" s="20"/>
      <c r="P28" s="20"/>
    </row>
  </sheetData>
  <sheetProtection/>
  <mergeCells count="78">
    <mergeCell ref="A1:P1"/>
    <mergeCell ref="D2:H2"/>
    <mergeCell ref="I2:J2"/>
    <mergeCell ref="K2:L2"/>
    <mergeCell ref="M2:N2"/>
    <mergeCell ref="A28:G28"/>
    <mergeCell ref="H28:P28"/>
    <mergeCell ref="A2:A3"/>
    <mergeCell ref="A4:A6"/>
    <mergeCell ref="A8:A10"/>
    <mergeCell ref="A12:A14"/>
    <mergeCell ref="A16:A18"/>
    <mergeCell ref="A20:A22"/>
    <mergeCell ref="A24:A26"/>
    <mergeCell ref="B2:B3"/>
    <mergeCell ref="B4:B6"/>
    <mergeCell ref="B8:B10"/>
    <mergeCell ref="B12:B14"/>
    <mergeCell ref="B16:B18"/>
    <mergeCell ref="B20:B22"/>
    <mergeCell ref="B24:B26"/>
    <mergeCell ref="C2:C3"/>
    <mergeCell ref="C4:C6"/>
    <mergeCell ref="C8:C10"/>
    <mergeCell ref="C12:C14"/>
    <mergeCell ref="C16:C18"/>
    <mergeCell ref="C20:C22"/>
    <mergeCell ref="C24:C26"/>
    <mergeCell ref="I4:I6"/>
    <mergeCell ref="I8:I10"/>
    <mergeCell ref="I12:I14"/>
    <mergeCell ref="I16:I18"/>
    <mergeCell ref="I20:I22"/>
    <mergeCell ref="I24:I26"/>
    <mergeCell ref="J4:J6"/>
    <mergeCell ref="J8:J10"/>
    <mergeCell ref="J12:J14"/>
    <mergeCell ref="J16:J18"/>
    <mergeCell ref="J20:J22"/>
    <mergeCell ref="J24:J26"/>
    <mergeCell ref="K4:K6"/>
    <mergeCell ref="K8:K10"/>
    <mergeCell ref="K12:K14"/>
    <mergeCell ref="K16:K18"/>
    <mergeCell ref="K20:K22"/>
    <mergeCell ref="K24:K26"/>
    <mergeCell ref="L4:L6"/>
    <mergeCell ref="L8:L10"/>
    <mergeCell ref="L12:L14"/>
    <mergeCell ref="L16:L18"/>
    <mergeCell ref="L20:L22"/>
    <mergeCell ref="L24:L26"/>
    <mergeCell ref="M4:M6"/>
    <mergeCell ref="M8:M10"/>
    <mergeCell ref="M12:M14"/>
    <mergeCell ref="M16:M18"/>
    <mergeCell ref="M20:M22"/>
    <mergeCell ref="M24:M26"/>
    <mergeCell ref="N4:N6"/>
    <mergeCell ref="N8:N10"/>
    <mergeCell ref="N12:N14"/>
    <mergeCell ref="N16:N18"/>
    <mergeCell ref="N20:N22"/>
    <mergeCell ref="N24:N26"/>
    <mergeCell ref="O2:O3"/>
    <mergeCell ref="O4:O6"/>
    <mergeCell ref="O8:O10"/>
    <mergeCell ref="O12:O14"/>
    <mergeCell ref="O16:O18"/>
    <mergeCell ref="O20:O22"/>
    <mergeCell ref="O24:O26"/>
    <mergeCell ref="P2:P3"/>
    <mergeCell ref="P4:P6"/>
    <mergeCell ref="P8:P10"/>
    <mergeCell ref="P12:P14"/>
    <mergeCell ref="P16:P18"/>
    <mergeCell ref="P20:P22"/>
    <mergeCell ref="P24:P26"/>
  </mergeCells>
  <printOptions/>
  <pageMargins left="0.75" right="0.75" top="0.79" bottom="0.79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4" sqref="N4:N28"/>
    </sheetView>
  </sheetViews>
  <sheetFormatPr defaultColWidth="9.00390625" defaultRowHeight="21.75" customHeight="1"/>
  <cols>
    <col min="1" max="2" width="9.00390625" style="4" customWidth="1"/>
    <col min="3" max="3" width="6.625" style="4" customWidth="1"/>
    <col min="4" max="4" width="7.375" style="4" customWidth="1"/>
    <col min="5" max="5" width="6.00390625" style="4" customWidth="1"/>
    <col min="6" max="6" width="7.50390625" style="4" customWidth="1"/>
    <col min="7" max="7" width="6.125" style="4" customWidth="1"/>
    <col min="8" max="8" width="13.00390625" style="4" customWidth="1"/>
    <col min="9" max="9" width="5.875" style="4" customWidth="1"/>
    <col min="10" max="10" width="6.00390625" style="4" customWidth="1"/>
    <col min="11" max="11" width="6.125" style="4" customWidth="1"/>
    <col min="12" max="12" width="6.00390625" style="4" customWidth="1"/>
    <col min="13" max="13" width="6.875" style="4" customWidth="1"/>
    <col min="14" max="14" width="5.25390625" style="4" customWidth="1"/>
    <col min="15" max="15" width="9.75390625" style="4" customWidth="1"/>
    <col min="16" max="16" width="10.75390625" style="4" customWidth="1"/>
    <col min="17" max="16384" width="9.00390625" style="4" customWidth="1"/>
  </cols>
  <sheetData>
    <row r="1" spans="1:16" ht="21.75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customHeight="1">
      <c r="A2" s="6" t="s">
        <v>1</v>
      </c>
      <c r="B2" s="6" t="s">
        <v>13</v>
      </c>
      <c r="C2" s="6" t="s">
        <v>14</v>
      </c>
      <c r="D2" s="6" t="s">
        <v>15</v>
      </c>
      <c r="E2" s="6"/>
      <c r="F2" s="6"/>
      <c r="G2" s="6"/>
      <c r="H2" s="6"/>
      <c r="I2" s="6" t="s">
        <v>16</v>
      </c>
      <c r="J2" s="6"/>
      <c r="K2" s="6" t="s">
        <v>17</v>
      </c>
      <c r="L2" s="6"/>
      <c r="M2" s="6" t="s">
        <v>18</v>
      </c>
      <c r="N2" s="6"/>
      <c r="O2" s="21" t="s">
        <v>19</v>
      </c>
      <c r="P2" s="21" t="s">
        <v>20</v>
      </c>
    </row>
    <row r="3" spans="1:16" ht="15" customHeight="1">
      <c r="A3" s="6"/>
      <c r="B3" s="6"/>
      <c r="C3" s="6"/>
      <c r="D3" s="6" t="s">
        <v>21</v>
      </c>
      <c r="E3" s="6" t="s">
        <v>22</v>
      </c>
      <c r="F3" s="6" t="s">
        <v>23</v>
      </c>
      <c r="G3" s="6" t="s">
        <v>24</v>
      </c>
      <c r="H3" s="7" t="s">
        <v>25</v>
      </c>
      <c r="I3" s="22" t="s">
        <v>22</v>
      </c>
      <c r="J3" s="6" t="s">
        <v>24</v>
      </c>
      <c r="K3" s="22" t="s">
        <v>22</v>
      </c>
      <c r="L3" s="6" t="s">
        <v>24</v>
      </c>
      <c r="M3" s="22" t="s">
        <v>22</v>
      </c>
      <c r="N3" s="6" t="s">
        <v>24</v>
      </c>
      <c r="O3" s="21"/>
      <c r="P3" s="21"/>
    </row>
    <row r="4" spans="1:16" ht="18" customHeight="1">
      <c r="A4" s="8" t="s">
        <v>6</v>
      </c>
      <c r="B4" s="9">
        <v>2016</v>
      </c>
      <c r="C4" s="10">
        <v>38</v>
      </c>
      <c r="D4" s="11" t="s">
        <v>27</v>
      </c>
      <c r="E4" s="12">
        <v>0.03</v>
      </c>
      <c r="F4" s="11">
        <v>2000</v>
      </c>
      <c r="G4" s="10">
        <v>1</v>
      </c>
      <c r="H4" s="13">
        <v>2000</v>
      </c>
      <c r="I4" s="12">
        <v>0.1</v>
      </c>
      <c r="J4" s="23">
        <v>4</v>
      </c>
      <c r="K4" s="12">
        <v>0.05</v>
      </c>
      <c r="L4" s="23">
        <v>2</v>
      </c>
      <c r="M4" s="12">
        <v>0.05</v>
      </c>
      <c r="N4" s="11">
        <v>2</v>
      </c>
      <c r="O4" s="24">
        <v>240</v>
      </c>
      <c r="P4" s="24">
        <v>5500</v>
      </c>
    </row>
    <row r="5" spans="1:16" ht="13.5" customHeight="1">
      <c r="A5" s="14"/>
      <c r="B5" s="11"/>
      <c r="C5" s="10"/>
      <c r="D5" s="11" t="s">
        <v>28</v>
      </c>
      <c r="E5" s="12">
        <v>0.06</v>
      </c>
      <c r="F5" s="11">
        <v>1000</v>
      </c>
      <c r="G5" s="10">
        <v>2</v>
      </c>
      <c r="H5" s="13">
        <v>2000</v>
      </c>
      <c r="I5" s="12"/>
      <c r="J5" s="23"/>
      <c r="K5" s="12"/>
      <c r="L5" s="23"/>
      <c r="M5" s="12"/>
      <c r="N5" s="11"/>
      <c r="O5" s="24"/>
      <c r="P5" s="24"/>
    </row>
    <row r="6" spans="1:16" ht="15" customHeight="1">
      <c r="A6" s="14"/>
      <c r="B6" s="11"/>
      <c r="C6" s="10"/>
      <c r="D6" s="11" t="s">
        <v>29</v>
      </c>
      <c r="E6" s="12">
        <v>0.09</v>
      </c>
      <c r="F6" s="11">
        <v>500</v>
      </c>
      <c r="G6" s="10">
        <v>3</v>
      </c>
      <c r="H6" s="13">
        <v>1500</v>
      </c>
      <c r="I6" s="12"/>
      <c r="J6" s="23"/>
      <c r="K6" s="12"/>
      <c r="L6" s="23"/>
      <c r="M6" s="12"/>
      <c r="N6" s="11"/>
      <c r="O6" s="24"/>
      <c r="P6" s="24"/>
    </row>
    <row r="7" spans="1:16" ht="16.5" customHeight="1">
      <c r="A7" s="14"/>
      <c r="B7" s="9" t="s">
        <v>34</v>
      </c>
      <c r="C7" s="10">
        <v>32</v>
      </c>
      <c r="D7" s="11" t="s">
        <v>27</v>
      </c>
      <c r="E7" s="12">
        <v>0.03</v>
      </c>
      <c r="F7" s="11">
        <v>2000</v>
      </c>
      <c r="G7" s="10">
        <v>1</v>
      </c>
      <c r="H7" s="13">
        <v>2000</v>
      </c>
      <c r="I7" s="12">
        <v>0.1</v>
      </c>
      <c r="J7" s="23">
        <v>3</v>
      </c>
      <c r="K7" s="12">
        <v>0.05</v>
      </c>
      <c r="L7" s="23">
        <v>2</v>
      </c>
      <c r="M7" s="12">
        <v>0.05</v>
      </c>
      <c r="N7" s="11">
        <v>2</v>
      </c>
      <c r="O7" s="24">
        <v>210</v>
      </c>
      <c r="P7" s="24">
        <v>5500</v>
      </c>
    </row>
    <row r="8" spans="1:16" ht="16.5" customHeight="1">
      <c r="A8" s="14"/>
      <c r="B8" s="11"/>
      <c r="C8" s="10"/>
      <c r="D8" s="11" t="s">
        <v>28</v>
      </c>
      <c r="E8" s="12">
        <v>0.06</v>
      </c>
      <c r="F8" s="11">
        <v>1000</v>
      </c>
      <c r="G8" s="10">
        <v>2</v>
      </c>
      <c r="H8" s="13">
        <v>2000</v>
      </c>
      <c r="I8" s="12"/>
      <c r="J8" s="23"/>
      <c r="K8" s="12"/>
      <c r="L8" s="23"/>
      <c r="M8" s="12"/>
      <c r="N8" s="11"/>
      <c r="O8" s="24"/>
      <c r="P8" s="24"/>
    </row>
    <row r="9" spans="1:16" ht="16.5" customHeight="1">
      <c r="A9" s="15"/>
      <c r="B9" s="11"/>
      <c r="C9" s="10"/>
      <c r="D9" s="11" t="s">
        <v>29</v>
      </c>
      <c r="E9" s="12">
        <v>0.09</v>
      </c>
      <c r="F9" s="11">
        <v>500</v>
      </c>
      <c r="G9" s="10">
        <v>3</v>
      </c>
      <c r="H9" s="13">
        <v>1500</v>
      </c>
      <c r="I9" s="12"/>
      <c r="J9" s="23"/>
      <c r="K9" s="12"/>
      <c r="L9" s="23"/>
      <c r="M9" s="12"/>
      <c r="N9" s="11"/>
      <c r="O9" s="24"/>
      <c r="P9" s="24"/>
    </row>
    <row r="10" spans="1:16" ht="18" customHeight="1">
      <c r="A10" s="8" t="s">
        <v>7</v>
      </c>
      <c r="B10" s="9">
        <v>2016</v>
      </c>
      <c r="C10" s="10">
        <v>25</v>
      </c>
      <c r="D10" s="11" t="s">
        <v>27</v>
      </c>
      <c r="E10" s="12">
        <v>0.03</v>
      </c>
      <c r="F10" s="11">
        <v>2000</v>
      </c>
      <c r="G10" s="10">
        <v>1</v>
      </c>
      <c r="H10" s="13">
        <v>2000</v>
      </c>
      <c r="I10" s="12">
        <v>0.1</v>
      </c>
      <c r="J10" s="23">
        <v>3</v>
      </c>
      <c r="K10" s="12">
        <v>0.05</v>
      </c>
      <c r="L10" s="23">
        <v>1</v>
      </c>
      <c r="M10" s="12">
        <v>0.05</v>
      </c>
      <c r="N10" s="11">
        <v>1</v>
      </c>
      <c r="O10" s="24">
        <v>150</v>
      </c>
      <c r="P10" s="24">
        <v>5000</v>
      </c>
    </row>
    <row r="11" spans="1:16" ht="14.25" customHeight="1">
      <c r="A11" s="14"/>
      <c r="B11" s="11"/>
      <c r="C11" s="10"/>
      <c r="D11" s="11" t="s">
        <v>28</v>
      </c>
      <c r="E11" s="12">
        <v>0.06</v>
      </c>
      <c r="F11" s="11">
        <v>1000</v>
      </c>
      <c r="G11" s="10">
        <v>2</v>
      </c>
      <c r="H11" s="13">
        <v>2000</v>
      </c>
      <c r="I11" s="12"/>
      <c r="J11" s="23"/>
      <c r="K11" s="12"/>
      <c r="L11" s="23"/>
      <c r="M11" s="12"/>
      <c r="N11" s="11"/>
      <c r="O11" s="24"/>
      <c r="P11" s="24"/>
    </row>
    <row r="12" spans="1:16" ht="15" customHeight="1">
      <c r="A12" s="14"/>
      <c r="B12" s="11"/>
      <c r="C12" s="10"/>
      <c r="D12" s="11" t="s">
        <v>29</v>
      </c>
      <c r="E12" s="12">
        <v>0.09</v>
      </c>
      <c r="F12" s="11">
        <v>500</v>
      </c>
      <c r="G12" s="10">
        <v>2</v>
      </c>
      <c r="H12" s="13">
        <v>1000</v>
      </c>
      <c r="I12" s="12"/>
      <c r="J12" s="23"/>
      <c r="K12" s="12"/>
      <c r="L12" s="23"/>
      <c r="M12" s="12"/>
      <c r="N12" s="11"/>
      <c r="O12" s="24"/>
      <c r="P12" s="24"/>
    </row>
    <row r="13" spans="1:16" ht="18.75" customHeight="1">
      <c r="A13" s="14"/>
      <c r="B13" s="9" t="s">
        <v>34</v>
      </c>
      <c r="C13" s="10">
        <v>4</v>
      </c>
      <c r="D13" s="11" t="s">
        <v>27</v>
      </c>
      <c r="E13" s="12">
        <v>0.03</v>
      </c>
      <c r="F13" s="11">
        <v>2000</v>
      </c>
      <c r="G13" s="10">
        <v>0</v>
      </c>
      <c r="H13" s="16"/>
      <c r="I13" s="12">
        <v>0.1</v>
      </c>
      <c r="J13" s="23">
        <v>0</v>
      </c>
      <c r="K13" s="12">
        <v>0.05</v>
      </c>
      <c r="L13" s="23">
        <v>0</v>
      </c>
      <c r="M13" s="12">
        <v>0.05</v>
      </c>
      <c r="N13" s="11">
        <v>0</v>
      </c>
      <c r="O13" s="24">
        <v>0</v>
      </c>
      <c r="P13" s="24">
        <v>0</v>
      </c>
    </row>
    <row r="14" spans="1:16" ht="18" customHeight="1">
      <c r="A14" s="14"/>
      <c r="B14" s="11"/>
      <c r="C14" s="10"/>
      <c r="D14" s="11" t="s">
        <v>28</v>
      </c>
      <c r="E14" s="12">
        <v>0.06</v>
      </c>
      <c r="F14" s="11">
        <v>1000</v>
      </c>
      <c r="G14" s="10">
        <v>0</v>
      </c>
      <c r="H14" s="16"/>
      <c r="I14" s="12"/>
      <c r="J14" s="23"/>
      <c r="K14" s="12"/>
      <c r="L14" s="23"/>
      <c r="M14" s="12"/>
      <c r="N14" s="11"/>
      <c r="O14" s="24"/>
      <c r="P14" s="24"/>
    </row>
    <row r="15" spans="1:16" ht="12.75" customHeight="1">
      <c r="A15" s="15"/>
      <c r="B15" s="11"/>
      <c r="C15" s="10"/>
      <c r="D15" s="11" t="s">
        <v>29</v>
      </c>
      <c r="E15" s="12">
        <v>0.09</v>
      </c>
      <c r="F15" s="11">
        <v>500</v>
      </c>
      <c r="G15" s="10">
        <v>0</v>
      </c>
      <c r="H15" s="16"/>
      <c r="I15" s="12"/>
      <c r="J15" s="23"/>
      <c r="K15" s="12"/>
      <c r="L15" s="23"/>
      <c r="M15" s="12"/>
      <c r="N15" s="11"/>
      <c r="O15" s="24"/>
      <c r="P15" s="24"/>
    </row>
    <row r="16" spans="1:16" ht="16.5" customHeight="1">
      <c r="A16" s="14" t="s">
        <v>8</v>
      </c>
      <c r="B16" s="9">
        <v>2016</v>
      </c>
      <c r="C16" s="17">
        <v>41</v>
      </c>
      <c r="D16" s="11" t="s">
        <v>27</v>
      </c>
      <c r="E16" s="12">
        <v>0.03</v>
      </c>
      <c r="F16" s="11">
        <v>2000</v>
      </c>
      <c r="G16" s="10">
        <v>1</v>
      </c>
      <c r="H16" s="13">
        <v>2000</v>
      </c>
      <c r="I16" s="25">
        <v>0.1</v>
      </c>
      <c r="J16" s="26">
        <v>4</v>
      </c>
      <c r="K16" s="25">
        <v>0.05</v>
      </c>
      <c r="L16" s="26">
        <v>2</v>
      </c>
      <c r="M16" s="25">
        <v>0.05</v>
      </c>
      <c r="N16" s="27">
        <v>2</v>
      </c>
      <c r="O16" s="24">
        <v>240</v>
      </c>
      <c r="P16" s="24">
        <v>6000</v>
      </c>
    </row>
    <row r="17" spans="1:16" ht="18" customHeight="1">
      <c r="A17" s="14"/>
      <c r="B17" s="11"/>
      <c r="C17" s="18"/>
      <c r="D17" s="11" t="s">
        <v>28</v>
      </c>
      <c r="E17" s="12">
        <v>0.06</v>
      </c>
      <c r="F17" s="11">
        <v>1000</v>
      </c>
      <c r="G17" s="10">
        <v>2</v>
      </c>
      <c r="H17" s="13">
        <v>2000</v>
      </c>
      <c r="I17" s="28"/>
      <c r="J17" s="29"/>
      <c r="K17" s="28"/>
      <c r="L17" s="29"/>
      <c r="M17" s="28"/>
      <c r="N17" s="30"/>
      <c r="O17" s="24"/>
      <c r="P17" s="24"/>
    </row>
    <row r="18" spans="1:16" ht="18" customHeight="1">
      <c r="A18" s="14"/>
      <c r="B18" s="11"/>
      <c r="C18" s="19"/>
      <c r="D18" s="11" t="s">
        <v>29</v>
      </c>
      <c r="E18" s="12">
        <v>0.09</v>
      </c>
      <c r="F18" s="11">
        <v>500</v>
      </c>
      <c r="G18" s="10">
        <v>4</v>
      </c>
      <c r="H18" s="13">
        <v>2000</v>
      </c>
      <c r="I18" s="31"/>
      <c r="J18" s="32"/>
      <c r="K18" s="31"/>
      <c r="L18" s="32"/>
      <c r="M18" s="31"/>
      <c r="N18" s="33"/>
      <c r="O18" s="24"/>
      <c r="P18" s="24"/>
    </row>
    <row r="19" spans="1:16" ht="16.5" customHeight="1">
      <c r="A19" s="14"/>
      <c r="B19" s="9" t="s">
        <v>35</v>
      </c>
      <c r="C19" s="10">
        <v>23</v>
      </c>
      <c r="D19" s="11" t="s">
        <v>27</v>
      </c>
      <c r="E19" s="12">
        <v>0.03</v>
      </c>
      <c r="F19" s="11">
        <v>2000</v>
      </c>
      <c r="G19" s="10">
        <v>1</v>
      </c>
      <c r="H19" s="13">
        <v>2000</v>
      </c>
      <c r="I19" s="12">
        <v>0.1</v>
      </c>
      <c r="J19" s="23">
        <v>2</v>
      </c>
      <c r="K19" s="12">
        <v>0.05</v>
      </c>
      <c r="L19" s="23">
        <v>1</v>
      </c>
      <c r="M19" s="12">
        <v>0.05</v>
      </c>
      <c r="N19" s="11">
        <v>1</v>
      </c>
      <c r="O19" s="24">
        <v>120</v>
      </c>
      <c r="P19" s="24">
        <v>4000</v>
      </c>
    </row>
    <row r="20" spans="1:16" ht="14.25" customHeight="1">
      <c r="A20" s="14"/>
      <c r="B20" s="11"/>
      <c r="C20" s="10"/>
      <c r="D20" s="11" t="s">
        <v>28</v>
      </c>
      <c r="E20" s="12">
        <v>0.06</v>
      </c>
      <c r="F20" s="11">
        <v>1000</v>
      </c>
      <c r="G20" s="10">
        <v>1</v>
      </c>
      <c r="H20" s="13">
        <v>1000</v>
      </c>
      <c r="I20" s="12"/>
      <c r="J20" s="23"/>
      <c r="K20" s="12"/>
      <c r="L20" s="23"/>
      <c r="M20" s="12"/>
      <c r="N20" s="11"/>
      <c r="O20" s="24"/>
      <c r="P20" s="24"/>
    </row>
    <row r="21" spans="1:16" ht="14.25" customHeight="1">
      <c r="A21" s="15"/>
      <c r="B21" s="11"/>
      <c r="C21" s="10"/>
      <c r="D21" s="11" t="s">
        <v>29</v>
      </c>
      <c r="E21" s="12">
        <v>0.09</v>
      </c>
      <c r="F21" s="11">
        <v>500</v>
      </c>
      <c r="G21" s="10">
        <v>2</v>
      </c>
      <c r="H21" s="13">
        <v>1000</v>
      </c>
      <c r="I21" s="12"/>
      <c r="J21" s="23"/>
      <c r="K21" s="12"/>
      <c r="L21" s="23"/>
      <c r="M21" s="12"/>
      <c r="N21" s="11"/>
      <c r="O21" s="24"/>
      <c r="P21" s="24"/>
    </row>
    <row r="22" spans="1:16" ht="18" customHeight="1">
      <c r="A22" s="14" t="s">
        <v>9</v>
      </c>
      <c r="B22" s="9">
        <v>2016</v>
      </c>
      <c r="C22" s="17">
        <v>30</v>
      </c>
      <c r="D22" s="11" t="s">
        <v>27</v>
      </c>
      <c r="E22" s="12">
        <v>0.03</v>
      </c>
      <c r="F22" s="11">
        <v>2000</v>
      </c>
      <c r="G22" s="10">
        <v>1</v>
      </c>
      <c r="H22" s="13">
        <v>2000</v>
      </c>
      <c r="I22" s="12">
        <v>0.1</v>
      </c>
      <c r="J22" s="23">
        <v>3</v>
      </c>
      <c r="K22" s="12">
        <v>0.05</v>
      </c>
      <c r="L22" s="23">
        <v>2</v>
      </c>
      <c r="M22" s="12">
        <v>0.05</v>
      </c>
      <c r="N22" s="11">
        <v>2</v>
      </c>
      <c r="O22" s="24">
        <v>210</v>
      </c>
      <c r="P22" s="24">
        <v>5500</v>
      </c>
    </row>
    <row r="23" spans="1:16" ht="16.5" customHeight="1">
      <c r="A23" s="14"/>
      <c r="B23" s="11"/>
      <c r="C23" s="18"/>
      <c r="D23" s="11" t="s">
        <v>28</v>
      </c>
      <c r="E23" s="12">
        <v>0.06</v>
      </c>
      <c r="F23" s="11">
        <v>1000</v>
      </c>
      <c r="G23" s="10">
        <v>2</v>
      </c>
      <c r="H23" s="13">
        <v>2000</v>
      </c>
      <c r="I23" s="12"/>
      <c r="J23" s="23"/>
      <c r="K23" s="12"/>
      <c r="L23" s="23"/>
      <c r="M23" s="12"/>
      <c r="N23" s="11"/>
      <c r="O23" s="24"/>
      <c r="P23" s="24"/>
    </row>
    <row r="24" spans="1:16" ht="16.5" customHeight="1">
      <c r="A24" s="14"/>
      <c r="B24" s="11"/>
      <c r="C24" s="19"/>
      <c r="D24" s="11" t="s">
        <v>29</v>
      </c>
      <c r="E24" s="12">
        <v>0.09</v>
      </c>
      <c r="F24" s="11">
        <v>500</v>
      </c>
      <c r="G24" s="10">
        <v>3</v>
      </c>
      <c r="H24" s="13">
        <v>1500</v>
      </c>
      <c r="I24" s="12"/>
      <c r="J24" s="23"/>
      <c r="K24" s="12"/>
      <c r="L24" s="23"/>
      <c r="M24" s="12"/>
      <c r="N24" s="11"/>
      <c r="O24" s="24"/>
      <c r="P24" s="24"/>
    </row>
    <row r="25" spans="1:16" ht="15" customHeight="1">
      <c r="A25" s="14"/>
      <c r="B25" s="9" t="s">
        <v>34</v>
      </c>
      <c r="C25" s="10">
        <v>25</v>
      </c>
      <c r="D25" s="11" t="s">
        <v>27</v>
      </c>
      <c r="E25" s="12">
        <v>0.03</v>
      </c>
      <c r="F25" s="11">
        <v>2000</v>
      </c>
      <c r="G25" s="10">
        <v>1</v>
      </c>
      <c r="H25" s="13">
        <v>2000</v>
      </c>
      <c r="I25" s="12">
        <v>0.1</v>
      </c>
      <c r="J25" s="23">
        <v>3</v>
      </c>
      <c r="K25" s="12">
        <v>0.05</v>
      </c>
      <c r="L25" s="23">
        <v>1</v>
      </c>
      <c r="M25" s="12">
        <v>0.05</v>
      </c>
      <c r="N25" s="11">
        <v>1</v>
      </c>
      <c r="O25" s="24">
        <v>150</v>
      </c>
      <c r="P25" s="24">
        <v>5000</v>
      </c>
    </row>
    <row r="26" spans="1:16" ht="17.25" customHeight="1">
      <c r="A26" s="14"/>
      <c r="B26" s="11"/>
      <c r="C26" s="10"/>
      <c r="D26" s="11" t="s">
        <v>28</v>
      </c>
      <c r="E26" s="12">
        <v>0.06</v>
      </c>
      <c r="F26" s="11">
        <v>1000</v>
      </c>
      <c r="G26" s="10">
        <v>2</v>
      </c>
      <c r="H26" s="13">
        <v>2000</v>
      </c>
      <c r="I26" s="12"/>
      <c r="J26" s="23"/>
      <c r="K26" s="12"/>
      <c r="L26" s="23"/>
      <c r="M26" s="12"/>
      <c r="N26" s="11"/>
      <c r="O26" s="24"/>
      <c r="P26" s="24"/>
    </row>
    <row r="27" spans="1:16" ht="17.25" customHeight="1">
      <c r="A27" s="15"/>
      <c r="B27" s="11"/>
      <c r="C27" s="10"/>
      <c r="D27" s="11" t="s">
        <v>29</v>
      </c>
      <c r="E27" s="12">
        <v>0.09</v>
      </c>
      <c r="F27" s="11">
        <v>500</v>
      </c>
      <c r="G27" s="10">
        <v>2</v>
      </c>
      <c r="H27" s="13">
        <v>1000</v>
      </c>
      <c r="I27" s="12"/>
      <c r="J27" s="23"/>
      <c r="K27" s="12"/>
      <c r="L27" s="23"/>
      <c r="M27" s="12"/>
      <c r="N27" s="11"/>
      <c r="O27" s="24"/>
      <c r="P27" s="24"/>
    </row>
    <row r="28" spans="1:16" ht="15.75" customHeight="1">
      <c r="A28" s="11" t="s">
        <v>30</v>
      </c>
      <c r="B28" s="15"/>
      <c r="C28" s="19"/>
      <c r="D28" s="11"/>
      <c r="E28" s="12"/>
      <c r="F28" s="11"/>
      <c r="G28" s="10"/>
      <c r="H28" s="16"/>
      <c r="I28" s="31"/>
      <c r="J28" s="32">
        <f>SUM(J4:J27)</f>
        <v>22</v>
      </c>
      <c r="K28" s="31"/>
      <c r="L28" s="32">
        <f>SUM(L4:L27)</f>
        <v>11</v>
      </c>
      <c r="M28" s="31"/>
      <c r="N28" s="33">
        <f>SUM(N4:N27)</f>
        <v>11</v>
      </c>
      <c r="O28" s="24">
        <f>SUM(O4:O27)</f>
        <v>1320</v>
      </c>
      <c r="P28" s="24">
        <f>SUM(P4:P27)</f>
        <v>36500</v>
      </c>
    </row>
    <row r="29" spans="1:16" ht="15.75" customHeight="1">
      <c r="A29" s="11" t="s">
        <v>36</v>
      </c>
      <c r="B29" s="11"/>
      <c r="C29" s="11"/>
      <c r="D29" s="11"/>
      <c r="E29" s="11"/>
      <c r="F29" s="11"/>
      <c r="G29" s="11"/>
      <c r="H29" s="20" t="s">
        <v>37</v>
      </c>
      <c r="I29" s="20"/>
      <c r="J29" s="20"/>
      <c r="K29" s="20"/>
      <c r="L29" s="20"/>
      <c r="M29" s="20"/>
      <c r="N29" s="20"/>
      <c r="O29" s="20"/>
      <c r="P29" s="20"/>
    </row>
  </sheetData>
  <sheetProtection/>
  <mergeCells count="96">
    <mergeCell ref="A1:P1"/>
    <mergeCell ref="D2:H2"/>
    <mergeCell ref="I2:J2"/>
    <mergeCell ref="K2:L2"/>
    <mergeCell ref="M2:N2"/>
    <mergeCell ref="A29:G29"/>
    <mergeCell ref="H29:P29"/>
    <mergeCell ref="A2:A3"/>
    <mergeCell ref="A4:A9"/>
    <mergeCell ref="A10:A15"/>
    <mergeCell ref="A16:A21"/>
    <mergeCell ref="A22:A27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I4:I6"/>
    <mergeCell ref="I7:I9"/>
    <mergeCell ref="I10:I12"/>
    <mergeCell ref="I13:I15"/>
    <mergeCell ref="I16:I18"/>
    <mergeCell ref="I19:I21"/>
    <mergeCell ref="I22:I24"/>
    <mergeCell ref="I25:I27"/>
    <mergeCell ref="J4:J6"/>
    <mergeCell ref="J7:J9"/>
    <mergeCell ref="J10:J12"/>
    <mergeCell ref="J13:J15"/>
    <mergeCell ref="J16:J18"/>
    <mergeCell ref="J19:J21"/>
    <mergeCell ref="J22:J24"/>
    <mergeCell ref="J25:J27"/>
    <mergeCell ref="K4:K6"/>
    <mergeCell ref="K7:K9"/>
    <mergeCell ref="K10:K12"/>
    <mergeCell ref="K13:K15"/>
    <mergeCell ref="K16:K18"/>
    <mergeCell ref="K19:K21"/>
    <mergeCell ref="K22:K24"/>
    <mergeCell ref="K25:K27"/>
    <mergeCell ref="L4:L6"/>
    <mergeCell ref="L7:L9"/>
    <mergeCell ref="L10:L12"/>
    <mergeCell ref="L13:L15"/>
    <mergeCell ref="L16:L18"/>
    <mergeCell ref="L19:L21"/>
    <mergeCell ref="L22:L24"/>
    <mergeCell ref="L25:L27"/>
    <mergeCell ref="M4:M6"/>
    <mergeCell ref="M7:M9"/>
    <mergeCell ref="M10:M12"/>
    <mergeCell ref="M13:M15"/>
    <mergeCell ref="M16:M18"/>
    <mergeCell ref="M19:M21"/>
    <mergeCell ref="M22:M24"/>
    <mergeCell ref="M25:M27"/>
    <mergeCell ref="N4:N6"/>
    <mergeCell ref="N7:N9"/>
    <mergeCell ref="N10:N12"/>
    <mergeCell ref="N13:N15"/>
    <mergeCell ref="N16:N18"/>
    <mergeCell ref="N19:N21"/>
    <mergeCell ref="N22:N24"/>
    <mergeCell ref="N25:N27"/>
    <mergeCell ref="O2:O3"/>
    <mergeCell ref="O4:O6"/>
    <mergeCell ref="O7:O9"/>
    <mergeCell ref="O10:O12"/>
    <mergeCell ref="O13:O15"/>
    <mergeCell ref="O16:O18"/>
    <mergeCell ref="O19:O21"/>
    <mergeCell ref="O22:O24"/>
    <mergeCell ref="O25:O27"/>
    <mergeCell ref="P2:P3"/>
    <mergeCell ref="P4:P6"/>
    <mergeCell ref="P7:P9"/>
    <mergeCell ref="P10:P12"/>
    <mergeCell ref="P13:P15"/>
    <mergeCell ref="P16:P18"/>
    <mergeCell ref="P19:P21"/>
    <mergeCell ref="P22:P24"/>
    <mergeCell ref="P25:P27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16.625" style="0" customWidth="1"/>
    <col min="2" max="2" width="13.00390625" style="0" customWidth="1"/>
    <col min="3" max="3" width="16.125" style="0" customWidth="1"/>
    <col min="4" max="4" width="16.50390625" style="0" customWidth="1"/>
    <col min="5" max="5" width="20.25390625" style="0" customWidth="1"/>
  </cols>
  <sheetData>
    <row r="1" spans="1:5" ht="54" customHeight="1">
      <c r="A1" s="1" t="s">
        <v>38</v>
      </c>
      <c r="B1" s="1"/>
      <c r="C1" s="1"/>
      <c r="D1" s="1"/>
      <c r="E1" s="1"/>
    </row>
    <row r="2" spans="1:5" ht="42.75" customHeight="1">
      <c r="A2" s="2"/>
      <c r="B2" s="2" t="s">
        <v>24</v>
      </c>
      <c r="C2" s="3" t="s">
        <v>39</v>
      </c>
      <c r="D2" s="3" t="s">
        <v>40</v>
      </c>
      <c r="E2" s="3" t="s">
        <v>19</v>
      </c>
    </row>
    <row r="3" spans="1:5" ht="42.75" customHeight="1">
      <c r="A3" s="2" t="s">
        <v>41</v>
      </c>
      <c r="B3" s="2">
        <v>93</v>
      </c>
      <c r="C3" s="2">
        <v>9</v>
      </c>
      <c r="D3" s="2">
        <v>9</v>
      </c>
      <c r="E3" s="2">
        <v>540</v>
      </c>
    </row>
    <row r="4" spans="1:5" ht="57" customHeight="1">
      <c r="A4" s="3" t="s">
        <v>42</v>
      </c>
      <c r="B4" s="2">
        <v>167</v>
      </c>
      <c r="C4" s="2">
        <v>17</v>
      </c>
      <c r="D4" s="2">
        <v>17</v>
      </c>
      <c r="E4" s="2">
        <v>1020</v>
      </c>
    </row>
    <row r="5" spans="1:5" ht="42.75" customHeight="1">
      <c r="A5" s="2" t="s">
        <v>43</v>
      </c>
      <c r="B5" s="2">
        <v>46</v>
      </c>
      <c r="C5" s="2">
        <v>5</v>
      </c>
      <c r="D5" s="2">
        <v>5</v>
      </c>
      <c r="E5" s="2">
        <v>300</v>
      </c>
    </row>
    <row r="6" spans="1:5" ht="42.75" customHeight="1">
      <c r="A6" s="2" t="s">
        <v>44</v>
      </c>
      <c r="B6" s="2">
        <v>26</v>
      </c>
      <c r="C6" s="2">
        <v>3</v>
      </c>
      <c r="D6" s="2">
        <v>3</v>
      </c>
      <c r="E6" s="2">
        <v>180</v>
      </c>
    </row>
    <row r="7" spans="1:5" ht="42.75" customHeight="1">
      <c r="A7" s="2" t="s">
        <v>30</v>
      </c>
      <c r="B7" s="2">
        <v>332</v>
      </c>
      <c r="C7" s="2">
        <f>SUM(C3:C6)</f>
        <v>34</v>
      </c>
      <c r="D7" s="2">
        <f>SUM(D3:D6)</f>
        <v>34</v>
      </c>
      <c r="E7" s="2">
        <f>SUM(E3:E6)</f>
        <v>2040</v>
      </c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2018-06-05T01:19:06Z</cp:lastPrinted>
  <dcterms:created xsi:type="dcterms:W3CDTF">2007-10-23T08:36:42Z</dcterms:created>
  <dcterms:modified xsi:type="dcterms:W3CDTF">2018-06-06T07:02:03Z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