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6" i="1"/>
  <c r="D19"/>
  <c r="E19"/>
  <c r="F4" l="1"/>
  <c r="F7"/>
  <c r="F8"/>
  <c r="F9"/>
  <c r="F10"/>
  <c r="F11"/>
  <c r="F12"/>
  <c r="F13"/>
  <c r="F14"/>
  <c r="F15"/>
  <c r="F16"/>
  <c r="F17"/>
  <c r="F18"/>
  <c r="F3"/>
  <c r="H19"/>
  <c r="G19" l="1"/>
</calcChain>
</file>

<file path=xl/sharedStrings.xml><?xml version="1.0" encoding="utf-8"?>
<sst xmlns="http://schemas.openxmlformats.org/spreadsheetml/2006/main" count="43" uniqueCount="43">
  <si>
    <t>序号</t>
  </si>
  <si>
    <t>考核组</t>
  </si>
  <si>
    <t>负责人</t>
  </si>
  <si>
    <t>考核优秀增加指标</t>
  </si>
  <si>
    <t>胡章云</t>
  </si>
  <si>
    <t>社会事业系</t>
  </si>
  <si>
    <t>高润霞</t>
  </si>
  <si>
    <t>经济贸易系</t>
  </si>
  <si>
    <t>朱重生</t>
  </si>
  <si>
    <t>机电工程系</t>
  </si>
  <si>
    <t>刘 磊</t>
  </si>
  <si>
    <t>建筑工程系</t>
  </si>
  <si>
    <t>园林园艺系</t>
  </si>
  <si>
    <t>毕璋友</t>
  </si>
  <si>
    <t>公共基础部</t>
  </si>
  <si>
    <t>朱松节</t>
  </si>
  <si>
    <t>何亚非</t>
  </si>
  <si>
    <t>李进恩</t>
  </si>
  <si>
    <t>汪 群</t>
  </si>
  <si>
    <t>余永虎</t>
  </si>
  <si>
    <t>吴何珍</t>
  </si>
  <si>
    <t>吴卫东</t>
  </si>
  <si>
    <t>严延军</t>
  </si>
  <si>
    <t>机关一支部（办公室）</t>
    <phoneticPr fontId="1" type="noConversion"/>
  </si>
  <si>
    <t>机关二支部（财务处）</t>
    <phoneticPr fontId="1" type="noConversion"/>
  </si>
  <si>
    <t>机关三支部（总务处、组织人事处）</t>
    <phoneticPr fontId="1" type="noConversion"/>
  </si>
  <si>
    <t>机关四支部（教务处）</t>
    <phoneticPr fontId="1" type="noConversion"/>
  </si>
  <si>
    <t>机关五支部（招就处、工会）</t>
    <phoneticPr fontId="1" type="noConversion"/>
  </si>
  <si>
    <t>机关六支部（学生处）</t>
    <phoneticPr fontId="1" type="noConversion"/>
  </si>
  <si>
    <t>机关七支部（监察审计处、成教部、保卫处）</t>
    <phoneticPr fontId="1" type="noConversion"/>
  </si>
  <si>
    <t>备注</t>
    <phoneticPr fontId="1" type="noConversion"/>
  </si>
  <si>
    <t>优秀等级指标</t>
    <phoneticPr fontId="1" type="noConversion"/>
  </si>
  <si>
    <t>合   计</t>
    <phoneticPr fontId="1" type="noConversion"/>
  </si>
  <si>
    <t>2018年度全院教职工考核优秀等级指标分配表</t>
    <phoneticPr fontId="1" type="noConversion"/>
  </si>
  <si>
    <t>在编人数</t>
    <phoneticPr fontId="1" type="noConversion"/>
  </si>
  <si>
    <t>陈月萍</t>
    <phoneticPr fontId="1" type="noConversion"/>
  </si>
  <si>
    <t>段 刚</t>
    <phoneticPr fontId="1" type="noConversion"/>
  </si>
  <si>
    <t>桂  骏</t>
    <phoneticPr fontId="1" type="noConversion"/>
  </si>
  <si>
    <t>电子信息系</t>
    <phoneticPr fontId="1" type="noConversion"/>
  </si>
  <si>
    <t>图文信息中心</t>
    <phoneticPr fontId="1" type="noConversion"/>
  </si>
  <si>
    <t>实验实训实训中心</t>
    <phoneticPr fontId="1" type="noConversion"/>
  </si>
  <si>
    <t>编外内聘人数</t>
    <phoneticPr fontId="1" type="noConversion"/>
  </si>
  <si>
    <t>编外内聘优秀指标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</si>
</sst>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8" formatCode="0_);[Red]\(0\)"/>
  </numFmts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6"/>
      <color theme="1"/>
      <name val="方正小标宋简体"/>
      <charset val="134"/>
    </font>
    <font>
      <sz val="1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8" fontId="2" fillId="0" borderId="2" xfId="0" applyNumberFormat="1" applyFont="1" applyBorder="1" applyAlignment="1">
      <alignment horizontal="center" vertical="center" wrapText="1"/>
    </xf>
    <xf numFmtId="178" fontId="4" fillId="0" borderId="2" xfId="0" applyNumberFormat="1" applyFont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178" fontId="0" fillId="0" borderId="0" xfId="0" applyNumberForma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>
      <selection activeCell="K15" sqref="K15"/>
    </sheetView>
  </sheetViews>
  <sheetFormatPr defaultRowHeight="13.5"/>
  <cols>
    <col min="1" max="1" width="6.625" customWidth="1"/>
    <col min="2" max="2" width="41.25" customWidth="1"/>
    <col min="3" max="3" width="11.625" customWidth="1"/>
    <col min="4" max="4" width="13" customWidth="1"/>
    <col min="5" max="5" width="13.125" customWidth="1"/>
    <col min="6" max="6" width="17.25" style="15" customWidth="1"/>
    <col min="7" max="7" width="11.5" customWidth="1"/>
    <col min="8" max="8" width="14.75" customWidth="1"/>
    <col min="9" max="9" width="8.375" customWidth="1"/>
  </cols>
  <sheetData>
    <row r="1" spans="1:9" ht="30" customHeight="1">
      <c r="A1" s="9" t="s">
        <v>33</v>
      </c>
      <c r="B1" s="9"/>
      <c r="C1" s="9"/>
      <c r="D1" s="9"/>
      <c r="E1" s="9"/>
      <c r="F1" s="9"/>
      <c r="G1" s="9"/>
      <c r="H1" s="9"/>
      <c r="I1" s="9"/>
    </row>
    <row r="2" spans="1:9" ht="30" customHeight="1">
      <c r="A2" s="4" t="s">
        <v>0</v>
      </c>
      <c r="B2" s="4" t="s">
        <v>1</v>
      </c>
      <c r="C2" s="4" t="s">
        <v>2</v>
      </c>
      <c r="D2" s="4" t="s">
        <v>34</v>
      </c>
      <c r="E2" s="4" t="s">
        <v>41</v>
      </c>
      <c r="F2" s="12" t="s">
        <v>31</v>
      </c>
      <c r="G2" s="5" t="s">
        <v>3</v>
      </c>
      <c r="H2" s="5" t="s">
        <v>42</v>
      </c>
      <c r="I2" s="6" t="s">
        <v>30</v>
      </c>
    </row>
    <row r="3" spans="1:9" ht="26.1" customHeight="1">
      <c r="A3" s="2">
        <v>1</v>
      </c>
      <c r="B3" s="3" t="s">
        <v>38</v>
      </c>
      <c r="C3" s="2" t="s">
        <v>4</v>
      </c>
      <c r="D3" s="2">
        <v>27</v>
      </c>
      <c r="E3" s="2">
        <v>7</v>
      </c>
      <c r="F3" s="13">
        <f>D3*0.12</f>
        <v>3.2399999999999998</v>
      </c>
      <c r="G3" s="11"/>
      <c r="H3" s="10">
        <v>1</v>
      </c>
      <c r="I3" s="1"/>
    </row>
    <row r="4" spans="1:9" ht="26.1" customHeight="1">
      <c r="A4" s="2">
        <v>2</v>
      </c>
      <c r="B4" s="3" t="s">
        <v>5</v>
      </c>
      <c r="C4" s="2" t="s">
        <v>6</v>
      </c>
      <c r="D4" s="2">
        <v>30</v>
      </c>
      <c r="E4" s="2">
        <v>6</v>
      </c>
      <c r="F4" s="13">
        <f t="shared" ref="F4:F18" si="0">D4*0.12</f>
        <v>3.5999999999999996</v>
      </c>
      <c r="G4" s="11"/>
      <c r="H4" s="10">
        <v>1</v>
      </c>
      <c r="I4" s="1"/>
    </row>
    <row r="5" spans="1:9" ht="26.1" customHeight="1">
      <c r="A5" s="2">
        <v>3</v>
      </c>
      <c r="B5" s="3" t="s">
        <v>7</v>
      </c>
      <c r="C5" s="2" t="s">
        <v>8</v>
      </c>
      <c r="D5" s="2">
        <v>37</v>
      </c>
      <c r="E5" s="2">
        <v>5</v>
      </c>
      <c r="F5" s="13">
        <v>5</v>
      </c>
      <c r="G5" s="11"/>
      <c r="H5" s="10">
        <v>1</v>
      </c>
      <c r="I5" s="1"/>
    </row>
    <row r="6" spans="1:9" ht="26.1" customHeight="1">
      <c r="A6" s="2">
        <v>4</v>
      </c>
      <c r="B6" s="3" t="s">
        <v>9</v>
      </c>
      <c r="C6" s="2" t="s">
        <v>10</v>
      </c>
      <c r="D6" s="2">
        <v>29</v>
      </c>
      <c r="E6" s="2">
        <v>10</v>
      </c>
      <c r="F6" s="13">
        <f>D6*0.12</f>
        <v>3.48</v>
      </c>
      <c r="G6" s="11"/>
      <c r="H6" s="10">
        <v>1</v>
      </c>
      <c r="I6" s="1"/>
    </row>
    <row r="7" spans="1:9" ht="26.1" customHeight="1">
      <c r="A7" s="2">
        <v>5</v>
      </c>
      <c r="B7" s="3" t="s">
        <v>11</v>
      </c>
      <c r="C7" s="2" t="s">
        <v>35</v>
      </c>
      <c r="D7" s="2">
        <v>22</v>
      </c>
      <c r="E7" s="2">
        <v>8</v>
      </c>
      <c r="F7" s="13">
        <f t="shared" si="0"/>
        <v>2.6399999999999997</v>
      </c>
      <c r="G7" s="11">
        <v>2</v>
      </c>
      <c r="H7" s="10">
        <v>1</v>
      </c>
      <c r="I7" s="1"/>
    </row>
    <row r="8" spans="1:9" ht="26.1" customHeight="1">
      <c r="A8" s="2">
        <v>6</v>
      </c>
      <c r="B8" s="3" t="s">
        <v>12</v>
      </c>
      <c r="C8" s="2" t="s">
        <v>13</v>
      </c>
      <c r="D8" s="2">
        <v>17</v>
      </c>
      <c r="E8" s="2">
        <v>4</v>
      </c>
      <c r="F8" s="13">
        <f t="shared" si="0"/>
        <v>2.04</v>
      </c>
      <c r="G8" s="11">
        <v>2</v>
      </c>
      <c r="H8" s="10">
        <v>1</v>
      </c>
      <c r="I8" s="1"/>
    </row>
    <row r="9" spans="1:9" ht="26.1" customHeight="1">
      <c r="A9" s="2">
        <v>7</v>
      </c>
      <c r="B9" s="3" t="s">
        <v>14</v>
      </c>
      <c r="C9" s="2" t="s">
        <v>15</v>
      </c>
      <c r="D9" s="2">
        <v>34</v>
      </c>
      <c r="E9" s="2">
        <v>2</v>
      </c>
      <c r="F9" s="13">
        <f t="shared" si="0"/>
        <v>4.08</v>
      </c>
      <c r="G9" s="11">
        <v>1</v>
      </c>
      <c r="H9" s="10">
        <v>1</v>
      </c>
      <c r="I9" s="1"/>
    </row>
    <row r="10" spans="1:9" ht="26.1" customHeight="1">
      <c r="A10" s="2">
        <v>8</v>
      </c>
      <c r="B10" s="3" t="s">
        <v>39</v>
      </c>
      <c r="C10" s="2" t="s">
        <v>16</v>
      </c>
      <c r="D10" s="2">
        <v>12</v>
      </c>
      <c r="E10" s="2">
        <v>1</v>
      </c>
      <c r="F10" s="13">
        <f t="shared" si="0"/>
        <v>1.44</v>
      </c>
      <c r="G10" s="11"/>
      <c r="H10" s="10"/>
      <c r="I10" s="1"/>
    </row>
    <row r="11" spans="1:9" ht="26.1" customHeight="1">
      <c r="A11" s="2">
        <v>9</v>
      </c>
      <c r="B11" s="3" t="s">
        <v>40</v>
      </c>
      <c r="C11" s="2" t="s">
        <v>17</v>
      </c>
      <c r="D11" s="2">
        <v>9</v>
      </c>
      <c r="E11" s="2"/>
      <c r="F11" s="13">
        <f t="shared" si="0"/>
        <v>1.08</v>
      </c>
      <c r="G11" s="11"/>
      <c r="H11" s="10"/>
      <c r="I11" s="1"/>
    </row>
    <row r="12" spans="1:9" ht="26.1" customHeight="1">
      <c r="A12" s="2">
        <v>10</v>
      </c>
      <c r="B12" s="3" t="s">
        <v>23</v>
      </c>
      <c r="C12" s="2" t="s">
        <v>36</v>
      </c>
      <c r="D12" s="2">
        <v>11</v>
      </c>
      <c r="E12" s="2"/>
      <c r="F12" s="13">
        <f t="shared" si="0"/>
        <v>1.3199999999999998</v>
      </c>
      <c r="G12" s="11"/>
      <c r="H12" s="10"/>
      <c r="I12" s="1"/>
    </row>
    <row r="13" spans="1:9" ht="26.1" customHeight="1">
      <c r="A13" s="2">
        <v>11</v>
      </c>
      <c r="B13" s="3" t="s">
        <v>24</v>
      </c>
      <c r="C13" s="2" t="s">
        <v>18</v>
      </c>
      <c r="D13" s="2">
        <v>7</v>
      </c>
      <c r="E13" s="2"/>
      <c r="F13" s="13">
        <f t="shared" si="0"/>
        <v>0.84</v>
      </c>
      <c r="G13" s="11"/>
      <c r="H13" s="10"/>
      <c r="I13" s="1"/>
    </row>
    <row r="14" spans="1:9" ht="26.1" customHeight="1">
      <c r="A14" s="2">
        <v>12</v>
      </c>
      <c r="B14" s="3" t="s">
        <v>25</v>
      </c>
      <c r="C14" s="2" t="s">
        <v>19</v>
      </c>
      <c r="D14" s="2">
        <v>23</v>
      </c>
      <c r="E14" s="2">
        <v>2</v>
      </c>
      <c r="F14" s="13">
        <f t="shared" si="0"/>
        <v>2.76</v>
      </c>
      <c r="G14" s="11">
        <v>1</v>
      </c>
      <c r="H14" s="10">
        <v>1</v>
      </c>
      <c r="I14" s="1"/>
    </row>
    <row r="15" spans="1:9" ht="26.1" customHeight="1">
      <c r="A15" s="2">
        <v>13</v>
      </c>
      <c r="B15" s="3" t="s">
        <v>26</v>
      </c>
      <c r="C15" s="2" t="s">
        <v>20</v>
      </c>
      <c r="D15" s="2">
        <v>9</v>
      </c>
      <c r="E15" s="2"/>
      <c r="F15" s="13">
        <f t="shared" si="0"/>
        <v>1.08</v>
      </c>
      <c r="G15" s="11">
        <v>1</v>
      </c>
      <c r="H15" s="10"/>
      <c r="I15" s="1"/>
    </row>
    <row r="16" spans="1:9" ht="26.1" customHeight="1">
      <c r="A16" s="2">
        <v>14</v>
      </c>
      <c r="B16" s="3" t="s">
        <v>27</v>
      </c>
      <c r="C16" s="2" t="s">
        <v>21</v>
      </c>
      <c r="D16" s="2">
        <v>6</v>
      </c>
      <c r="E16" s="2"/>
      <c r="F16" s="13">
        <f t="shared" si="0"/>
        <v>0.72</v>
      </c>
      <c r="G16" s="11"/>
      <c r="H16" s="10"/>
      <c r="I16" s="1"/>
    </row>
    <row r="17" spans="1:9" ht="26.1" customHeight="1">
      <c r="A17" s="2">
        <v>15</v>
      </c>
      <c r="B17" s="3" t="s">
        <v>28</v>
      </c>
      <c r="C17" s="2" t="s">
        <v>37</v>
      </c>
      <c r="D17" s="2">
        <v>6</v>
      </c>
      <c r="E17" s="2">
        <v>1</v>
      </c>
      <c r="F17" s="13">
        <f t="shared" si="0"/>
        <v>0.72</v>
      </c>
      <c r="G17" s="11">
        <v>1</v>
      </c>
      <c r="H17" s="10"/>
      <c r="I17" s="1"/>
    </row>
    <row r="18" spans="1:9" ht="26.1" customHeight="1">
      <c r="A18" s="2">
        <v>16</v>
      </c>
      <c r="B18" s="3" t="s">
        <v>29</v>
      </c>
      <c r="C18" s="2" t="s">
        <v>22</v>
      </c>
      <c r="D18" s="2">
        <v>11</v>
      </c>
      <c r="E18" s="2"/>
      <c r="F18" s="13">
        <f t="shared" si="0"/>
        <v>1.3199999999999998</v>
      </c>
      <c r="G18" s="11"/>
      <c r="H18" s="10"/>
      <c r="I18" s="1"/>
    </row>
    <row r="19" spans="1:9" ht="26.1" customHeight="1">
      <c r="A19" s="8" t="s">
        <v>32</v>
      </c>
      <c r="B19" s="8"/>
      <c r="C19" s="8"/>
      <c r="D19" s="7">
        <f>SUM(D3:D18)</f>
        <v>290</v>
      </c>
      <c r="E19" s="7">
        <f>SUM(E3:E18)</f>
        <v>46</v>
      </c>
      <c r="F19" s="14">
        <v>35</v>
      </c>
      <c r="G19" s="10">
        <f t="shared" ref="G19" si="1">SUM(G3:G18)</f>
        <v>8</v>
      </c>
      <c r="H19" s="10">
        <f>SUM(H3:H18)</f>
        <v>8</v>
      </c>
      <c r="I19" s="2"/>
    </row>
    <row r="20" spans="1:9" ht="30" customHeight="1"/>
  </sheetData>
  <mergeCells count="2">
    <mergeCell ref="A19:C19"/>
    <mergeCell ref="A1:I1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2019-02-24T08:54:20Z</dcterms:modified>
</cp:coreProperties>
</file>